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5" i="1"/>
  <c r="D37" s="1"/>
  <c r="D10"/>
</calcChain>
</file>

<file path=xl/sharedStrings.xml><?xml version="1.0" encoding="utf-8"?>
<sst xmlns="http://schemas.openxmlformats.org/spreadsheetml/2006/main" count="33" uniqueCount="33">
  <si>
    <t>Fannin County Water Authority</t>
  </si>
  <si>
    <t>Budget July 1, 2015 to June 30, 2016</t>
  </si>
  <si>
    <t>Income</t>
  </si>
  <si>
    <t>Splost Income</t>
  </si>
  <si>
    <t>Riverwalk Tap Fee</t>
  </si>
  <si>
    <t>Fines &amp; Fee Income</t>
  </si>
  <si>
    <t>Water Revenue</t>
  </si>
  <si>
    <t>Total Income</t>
  </si>
  <si>
    <t>Expenses</t>
  </si>
  <si>
    <t>Employee Cost</t>
  </si>
  <si>
    <t>Employee Health Ins</t>
  </si>
  <si>
    <t>Workman's Comp Ins</t>
  </si>
  <si>
    <t>Legal Fees</t>
  </si>
  <si>
    <t>Accounting Fees</t>
  </si>
  <si>
    <t>Equipment Insurance</t>
  </si>
  <si>
    <t>Postage</t>
  </si>
  <si>
    <t>Travel</t>
  </si>
  <si>
    <t>Education &amp; Training</t>
  </si>
  <si>
    <t>Office Expenses</t>
  </si>
  <si>
    <t>Equipment Expense</t>
  </si>
  <si>
    <t>Printing /Reproduction</t>
  </si>
  <si>
    <t>Meals &amp; Entertainment</t>
  </si>
  <si>
    <t>Storage Costs</t>
  </si>
  <si>
    <t>Telephone Expense</t>
  </si>
  <si>
    <t>Uniforms</t>
  </si>
  <si>
    <t>Water Test Fees</t>
  </si>
  <si>
    <t>Bank Charges</t>
  </si>
  <si>
    <t>Water Purchase</t>
  </si>
  <si>
    <t>Tap Fee Cost Riverwalk</t>
  </si>
  <si>
    <t>Professional Costs - Riverwalk</t>
  </si>
  <si>
    <t>USDA Loan Repayment</t>
  </si>
  <si>
    <t>Total Expense</t>
  </si>
  <si>
    <t>Net Fund Balance at FYE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</si>
</sst>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2" fillId="0" borderId="0" xfId="1" applyFont="1"/>
    <xf numFmtId="44" fontId="2" fillId="0" borderId="1" xfId="1" applyFont="1" applyBorder="1"/>
    <xf numFmtId="44" fontId="2" fillId="0" borderId="0" xfId="1" applyFont="1" applyBorder="1"/>
    <xf numFmtId="44" fontId="2" fillId="0" borderId="2" xfId="1" applyFont="1" applyBorder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topLeftCell="A19" workbookViewId="0">
      <selection activeCell="B37" sqref="B37"/>
    </sheetView>
  </sheetViews>
  <sheetFormatPr defaultRowHeight="18.75"/>
  <cols>
    <col min="1" max="1" width="6.5703125" style="1" customWidth="1"/>
    <col min="2" max="2" width="29.85546875" style="1" customWidth="1"/>
    <col min="3" max="3" width="3.5703125" style="1" customWidth="1"/>
    <col min="4" max="4" width="17.5703125" style="2" bestFit="1" customWidth="1"/>
  </cols>
  <sheetData>
    <row r="1" spans="1:4">
      <c r="A1" s="6" t="s">
        <v>0</v>
      </c>
      <c r="B1" s="6"/>
      <c r="C1" s="6"/>
      <c r="D1" s="6"/>
    </row>
    <row r="2" spans="1:4">
      <c r="A2" s="6" t="s">
        <v>1</v>
      </c>
      <c r="B2" s="6"/>
      <c r="C2" s="6"/>
      <c r="D2" s="6"/>
    </row>
    <row r="5" spans="1:4">
      <c r="A5" s="1" t="s">
        <v>2</v>
      </c>
    </row>
    <row r="6" spans="1:4">
      <c r="B6" s="1" t="s">
        <v>3</v>
      </c>
      <c r="D6" s="2">
        <v>360000</v>
      </c>
    </row>
    <row r="7" spans="1:4">
      <c r="B7" s="1" t="s">
        <v>4</v>
      </c>
      <c r="D7" s="2">
        <v>49500</v>
      </c>
    </row>
    <row r="8" spans="1:4">
      <c r="B8" s="1" t="s">
        <v>5</v>
      </c>
      <c r="D8" s="2">
        <v>1000</v>
      </c>
    </row>
    <row r="9" spans="1:4" ht="19.5" thickBot="1">
      <c r="B9" s="1" t="s">
        <v>6</v>
      </c>
      <c r="D9" s="3">
        <v>113600</v>
      </c>
    </row>
    <row r="10" spans="1:4">
      <c r="B10" s="1" t="s">
        <v>7</v>
      </c>
      <c r="D10" s="4">
        <f>SUM(D6:D9)</f>
        <v>524100</v>
      </c>
    </row>
    <row r="12" spans="1:4">
      <c r="A12" s="1" t="s">
        <v>8</v>
      </c>
    </row>
    <row r="13" spans="1:4">
      <c r="B13" s="1" t="s">
        <v>9</v>
      </c>
      <c r="D13" s="2">
        <v>127860</v>
      </c>
    </row>
    <row r="14" spans="1:4">
      <c r="B14" s="1" t="s">
        <v>10</v>
      </c>
      <c r="D14" s="2">
        <v>13420</v>
      </c>
    </row>
    <row r="15" spans="1:4">
      <c r="B15" s="1" t="s">
        <v>11</v>
      </c>
      <c r="D15" s="2">
        <v>3600</v>
      </c>
    </row>
    <row r="16" spans="1:4">
      <c r="B16" s="1" t="s">
        <v>12</v>
      </c>
      <c r="D16" s="2">
        <v>45000</v>
      </c>
    </row>
    <row r="17" spans="2:4">
      <c r="B17" s="1" t="s">
        <v>13</v>
      </c>
      <c r="D17" s="2">
        <v>15000</v>
      </c>
    </row>
    <row r="18" spans="2:4">
      <c r="B18" s="1" t="s">
        <v>14</v>
      </c>
      <c r="D18" s="2">
        <v>3300</v>
      </c>
    </row>
    <row r="19" spans="2:4">
      <c r="B19" s="1" t="s">
        <v>15</v>
      </c>
      <c r="D19" s="2">
        <v>1000</v>
      </c>
    </row>
    <row r="20" spans="2:4">
      <c r="B20" s="1" t="s">
        <v>16</v>
      </c>
      <c r="D20" s="2">
        <v>500</v>
      </c>
    </row>
    <row r="21" spans="2:4">
      <c r="B21" s="1" t="s">
        <v>17</v>
      </c>
      <c r="D21" s="2">
        <v>500</v>
      </c>
    </row>
    <row r="22" spans="2:4">
      <c r="B22" s="1" t="s">
        <v>18</v>
      </c>
      <c r="D22" s="2">
        <v>500</v>
      </c>
    </row>
    <row r="23" spans="2:4">
      <c r="B23" s="1" t="s">
        <v>19</v>
      </c>
      <c r="D23" s="2">
        <v>10000</v>
      </c>
    </row>
    <row r="24" spans="2:4">
      <c r="B24" s="1" t="s">
        <v>20</v>
      </c>
      <c r="D24" s="2">
        <v>800</v>
      </c>
    </row>
    <row r="25" spans="2:4">
      <c r="B25" s="1" t="s">
        <v>21</v>
      </c>
      <c r="D25" s="2">
        <v>300</v>
      </c>
    </row>
    <row r="26" spans="2:4">
      <c r="B26" s="1" t="s">
        <v>22</v>
      </c>
      <c r="D26" s="2">
        <v>1400</v>
      </c>
    </row>
    <row r="27" spans="2:4">
      <c r="B27" s="1" t="s">
        <v>23</v>
      </c>
      <c r="D27" s="2">
        <v>800</v>
      </c>
    </row>
    <row r="28" spans="2:4">
      <c r="B28" s="1" t="s">
        <v>24</v>
      </c>
      <c r="D28" s="2">
        <v>400</v>
      </c>
    </row>
    <row r="29" spans="2:4">
      <c r="B29" s="1" t="s">
        <v>25</v>
      </c>
      <c r="D29" s="2">
        <v>150</v>
      </c>
    </row>
    <row r="30" spans="2:4">
      <c r="B30" s="1" t="s">
        <v>26</v>
      </c>
      <c r="D30" s="2">
        <v>50</v>
      </c>
    </row>
    <row r="31" spans="2:4">
      <c r="B31" s="1" t="s">
        <v>27</v>
      </c>
      <c r="D31" s="2">
        <v>41000</v>
      </c>
    </row>
    <row r="32" spans="2:4">
      <c r="B32" s="1" t="s">
        <v>28</v>
      </c>
      <c r="D32" s="2">
        <v>9000</v>
      </c>
    </row>
    <row r="33" spans="2:4">
      <c r="B33" s="1" t="s">
        <v>29</v>
      </c>
      <c r="D33" s="2">
        <v>100000</v>
      </c>
    </row>
    <row r="34" spans="2:4" ht="19.5" thickBot="1">
      <c r="B34" s="1" t="s">
        <v>30</v>
      </c>
      <c r="D34" s="3">
        <v>60515</v>
      </c>
    </row>
    <row r="35" spans="2:4">
      <c r="B35" s="1" t="s">
        <v>31</v>
      </c>
      <c r="D35" s="2">
        <f>SUM(D13:D34)</f>
        <v>435095</v>
      </c>
    </row>
    <row r="37" spans="2:4" ht="19.5" thickBot="1">
      <c r="B37" s="1" t="s">
        <v>32</v>
      </c>
      <c r="D37" s="5">
        <f>D10-D35</f>
        <v>89005</v>
      </c>
    </row>
    <row r="38" spans="2:4" ht="19.5" thickTop="1"/>
  </sheetData>
  <mergeCells count="2">
    <mergeCell ref="A1:D1"/>
    <mergeCell ref="A2:D2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Seabolt</dc:creator>
  <cp:lastModifiedBy>Water Authority</cp:lastModifiedBy>
  <cp:lastPrinted>2015-07-22T13:01:17Z</cp:lastPrinted>
  <dcterms:created xsi:type="dcterms:W3CDTF">2015-07-17T14:36:41Z</dcterms:created>
  <dcterms:modified xsi:type="dcterms:W3CDTF">2015-07-28T20:38:10Z</dcterms:modified>
</cp:coreProperties>
</file>